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45" windowWidth="14955" windowHeight="8955" activeTab="0"/>
  </bookViews>
  <sheets>
    <sheet name="SUM4.jed-komp." sheetId="1" r:id="rId1"/>
  </sheets>
  <externalReferences>
    <externalReference r:id="rId4"/>
    <externalReference r:id="rId5"/>
    <externalReference r:id="rId6"/>
  </externalReferences>
  <definedNames>
    <definedName name="D">'[1]komiža'!#REF!</definedName>
    <definedName name="Delfin">'[3]Delfin'!$F$6</definedName>
    <definedName name="DPRVA">'[1]komiža'!#REF!</definedName>
    <definedName name="I_regata" localSheetId="0">'SUM4.jed-komp.'!#REF!</definedName>
    <definedName name="I_regata">#REF!</definedName>
    <definedName name="II_regata" localSheetId="0">'SUM4.jed-komp.'!#REF!</definedName>
    <definedName name="II_regata">#REF!</definedName>
    <definedName name="III_regata" localSheetId="0">'SUM4.jed-komp.'!#REF!</definedName>
    <definedName name="III_regata">#REF!</definedName>
    <definedName name="IREGATA">#REF!</definedName>
    <definedName name="Jv">'[1]komiža'!#REF!</definedName>
    <definedName name="OPEN1" localSheetId="0">'SUM4.jed-komp.'!$B$15:$K$19</definedName>
    <definedName name="OPEN2" localSheetId="0">'SUM4.jed-komp.'!$B$19:$K$21</definedName>
    <definedName name="OPEN3" localSheetId="0">'SUM4.jed-komp.'!$B$22:$K$24</definedName>
    <definedName name="OPEN4" localSheetId="0">'SUM4.jed-komp.'!#REF!</definedName>
    <definedName name="OPEN4">'[2]1.jed-realno'!#REF!</definedName>
    <definedName name="OPEN5" localSheetId="0">'SUM4.jed-komp.'!#REF!</definedName>
    <definedName name="OPEN5">'[2]1.jed-realno'!#REF!</definedName>
    <definedName name="ORC1" localSheetId="0">'SUM4.jed-komp.'!#REF!</definedName>
    <definedName name="ORC1">'[2]1.jed-realno'!#REF!</definedName>
    <definedName name="ORC2" localSheetId="0">'SUM4.jed-komp.'!#REF!</definedName>
    <definedName name="ORC2">'[2]1.jed-realno'!#REF!</definedName>
    <definedName name="ORCSORT" localSheetId="0">'SUM4.jed-komp.'!#REF!</definedName>
    <definedName name="ORCSORT">'[2]1.jed-realno'!#REF!</definedName>
    <definedName name="ORCSORT2" localSheetId="0">'SUM4.jed-komp.'!#REF!</definedName>
    <definedName name="ORCSORT2">'[2]1.jed-realno'!#REF!</definedName>
    <definedName name="ORCSVI">#REF!</definedName>
    <definedName name="PRINOPEN" localSheetId="0">'SUM4.jed-komp.'!$A$1:$K$24</definedName>
    <definedName name="PRINTOPEN" localSheetId="0">'SUM4.jed-komp.'!$A$12:$K$24</definedName>
    <definedName name="PRINTORC" localSheetId="0">'SUM4.jed-komp.'!#REF!</definedName>
    <definedName name="PRINTORC">'[2]1.jed-realno'!#REF!</definedName>
    <definedName name="REGATAI">#REF!</definedName>
    <definedName name="REGATAII">#REF!</definedName>
    <definedName name="REGATAIII">#REF!</definedName>
    <definedName name="slika">#REF!</definedName>
    <definedName name="START_I" localSheetId="0">'SUM4.jed-komp.'!#REF!</definedName>
    <definedName name="START_I">#REF!</definedName>
    <definedName name="START_II" localSheetId="0">'SUM4.jed-komp.'!#REF!</definedName>
    <definedName name="START_II">#REF!</definedName>
    <definedName name="START_III" localSheetId="0">'SUM4.jed-komp.'!#REF!</definedName>
    <definedName name="START_III">#REF!</definedName>
    <definedName name="SVIORC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<sst xmlns="http://schemas.openxmlformats.org/spreadsheetml/2006/main" count="129" uniqueCount="79">
  <si>
    <t>RUTA</t>
  </si>
  <si>
    <t xml:space="preserve">START </t>
  </si>
  <si>
    <t>DATUM</t>
  </si>
  <si>
    <t>1.</t>
  </si>
  <si>
    <t>2.</t>
  </si>
  <si>
    <t>3.</t>
  </si>
  <si>
    <t>Plas man</t>
  </si>
  <si>
    <t>IME BRODA</t>
  </si>
  <si>
    <t xml:space="preserve">ST. BR. </t>
  </si>
  <si>
    <t>KORMILAR</t>
  </si>
  <si>
    <t xml:space="preserve">Kompe </t>
  </si>
  <si>
    <t>1.JEDRENJE</t>
  </si>
  <si>
    <t>2.JEDRENJE</t>
  </si>
  <si>
    <t>3.JEDRENJE</t>
  </si>
  <si>
    <t>s/Nm</t>
  </si>
  <si>
    <t>JK ODISEJ</t>
  </si>
  <si>
    <t>BORIS SMIRNOV</t>
  </si>
  <si>
    <t>SREČKO ŠKRLEC</t>
  </si>
  <si>
    <t>MARKO MARINČEK</t>
  </si>
  <si>
    <t>LUKA RENKO</t>
  </si>
  <si>
    <t>DEJAN VOLK</t>
  </si>
  <si>
    <t>TIP</t>
  </si>
  <si>
    <t>KLUB</t>
  </si>
  <si>
    <t>BAVARIA 38M</t>
  </si>
  <si>
    <t>ELAN 38</t>
  </si>
  <si>
    <t>BENNETEAU 51</t>
  </si>
  <si>
    <t>ELAN 31S</t>
  </si>
  <si>
    <t>4.JEDRENJE</t>
  </si>
  <si>
    <t>4.</t>
  </si>
  <si>
    <t>BOŠTJAN PODOBNIK</t>
  </si>
  <si>
    <t>ELAN 340</t>
  </si>
  <si>
    <t>ELAN 40</t>
  </si>
  <si>
    <t>SALONA 40</t>
  </si>
  <si>
    <t>SUN ODISEY 37</t>
  </si>
  <si>
    <t>5.JEDRENJE</t>
  </si>
  <si>
    <t>5.</t>
  </si>
  <si>
    <t>CILJ</t>
  </si>
  <si>
    <t>Bod</t>
  </si>
  <si>
    <t>Ukupno</t>
  </si>
  <si>
    <t>16. REGATA ZA PREHODNI POKAL JK ODISEJ 2007</t>
  </si>
  <si>
    <t>Karantunič - Rutnjak</t>
  </si>
  <si>
    <t>Štap</t>
  </si>
  <si>
    <t>Iž - Katina</t>
  </si>
  <si>
    <t>Žut - Maslinjak</t>
  </si>
  <si>
    <t>Regatni kurs 4</t>
  </si>
  <si>
    <t>6.</t>
  </si>
  <si>
    <t>Regatni kurs 6</t>
  </si>
  <si>
    <t>30.9.2007.</t>
  </si>
  <si>
    <t>1.10.2007.</t>
  </si>
  <si>
    <t>2.10.2007.</t>
  </si>
  <si>
    <t>TAURUS</t>
  </si>
  <si>
    <t>HERKUL</t>
  </si>
  <si>
    <t>AQUARIUS</t>
  </si>
  <si>
    <t>ANDROMEDA</t>
  </si>
  <si>
    <t>PERZEJ</t>
  </si>
  <si>
    <t>LUPUS</t>
  </si>
  <si>
    <t>LIRA</t>
  </si>
  <si>
    <t>ATLAS</t>
  </si>
  <si>
    <t>OKTANT</t>
  </si>
  <si>
    <t>VEGA</t>
  </si>
  <si>
    <t>NORMA</t>
  </si>
  <si>
    <t>ELIZABETA</t>
  </si>
  <si>
    <t>SIR FRANSIS</t>
  </si>
  <si>
    <t>ALEKSANDER VALENČIČ</t>
  </si>
  <si>
    <t>ZVONKO HOČEVAR</t>
  </si>
  <si>
    <t>ELVIS ŠTEMBERGER</t>
  </si>
  <si>
    <t>MATT MAYFIELD</t>
  </si>
  <si>
    <t>ZLATKO MATIĆ</t>
  </si>
  <si>
    <t>JOŽE GUŠI</t>
  </si>
  <si>
    <t>IVO NOVAKOVIČ</t>
  </si>
  <si>
    <t>BAVARIA 32</t>
  </si>
  <si>
    <t>NAP</t>
  </si>
  <si>
    <t>DNS</t>
  </si>
  <si>
    <t>prvi</t>
  </si>
  <si>
    <t>6.JEDRENJE</t>
  </si>
  <si>
    <t>drugi</t>
  </si>
  <si>
    <t>DNF</t>
  </si>
  <si>
    <t>Ukupno 6 - 1</t>
  </si>
  <si>
    <t>UKUPNI PLASMAN po realnom vremenu nakon šest jedrenja</t>
  </si>
</sst>
</file>

<file path=xl/styles.xml><?xml version="1.0" encoding="utf-8"?>
<styleSheet xmlns="http://schemas.openxmlformats.org/spreadsheetml/2006/main">
  <numFmts count="2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&quot;kn&quot;\ * #,##0_-;\-&quot;kn&quot;\ * #,##0_-;_-&quot;kn&quot;\ * &quot;-&quot;_-;_-@_-"/>
    <numFmt numFmtId="173" formatCode="_-* #,##0_-;\-* #,##0_-;_-* &quot;-&quot;_-;_-@_-"/>
    <numFmt numFmtId="174" formatCode="_-&quot;kn&quot;\ * #,##0.00_-;\-&quot;kn&quot;\ * #,##0.00_-;_-&quot;kn&quot;\ * &quot;-&quot;??_-;_-@_-"/>
    <numFmt numFmtId="175" formatCode="_-* #,##0.00_-;\-* #,##0.00_-;_-* &quot;-&quot;??_-;_-@_-"/>
    <numFmt numFmtId="176" formatCode="0.0"/>
    <numFmt numFmtId="177" formatCode="0.000"/>
    <numFmt numFmtId="178" formatCode="0.0\ &quot;Nm&quot;"/>
  </numFmts>
  <fonts count="3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 CE"/>
      <family val="0"/>
    </font>
    <font>
      <sz val="12"/>
      <name val="Arial CE"/>
      <family val="0"/>
    </font>
    <font>
      <b/>
      <sz val="12"/>
      <name val="Comic Sans MS"/>
      <family val="4"/>
    </font>
    <font>
      <b/>
      <sz val="18"/>
      <name val="Comic Sans MS"/>
      <family val="4"/>
    </font>
    <font>
      <b/>
      <sz val="14"/>
      <name val="Comic Sans MS"/>
      <family val="4"/>
    </font>
    <font>
      <sz val="12"/>
      <name val="Comic Sans MS"/>
      <family val="4"/>
    </font>
    <font>
      <b/>
      <sz val="2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b/>
      <sz val="8"/>
      <name val="Comic Sans MS"/>
      <family val="4"/>
    </font>
    <font>
      <sz val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i/>
      <sz val="12"/>
      <name val="Comic Sans MS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double"/>
      <top style="double"/>
      <bottom>
        <color indexed="63"/>
      </bottom>
    </border>
    <border>
      <left style="hair"/>
      <right style="double"/>
      <top>
        <color indexed="63"/>
      </top>
      <bottom style="double"/>
    </border>
    <border>
      <left style="double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 style="double"/>
      <right style="double"/>
      <top>
        <color indexed="63"/>
      </top>
      <bottom style="hair"/>
    </border>
    <border>
      <left style="double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double"/>
      <right style="double"/>
      <top style="hair"/>
      <bottom style="double"/>
    </border>
    <border>
      <left style="hair"/>
      <right style="hair"/>
      <top style="double"/>
      <bottom style="hair"/>
    </border>
    <border>
      <left>
        <color indexed="63"/>
      </left>
      <right style="double"/>
      <top style="hair"/>
      <bottom style="double"/>
    </border>
    <border>
      <left style="double"/>
      <right style="hair"/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 style="hair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hair"/>
      <right style="double"/>
      <top style="double"/>
      <bottom style="hair"/>
    </border>
    <border>
      <left style="hair"/>
      <right>
        <color indexed="63"/>
      </right>
      <top style="hair"/>
      <bottom style="double"/>
    </border>
    <border>
      <left style="double"/>
      <right style="hair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 style="hair"/>
      <right style="hair"/>
      <top style="double"/>
      <bottom>
        <color indexed="63"/>
      </bottom>
    </border>
    <border>
      <left style="hair"/>
      <right style="hair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16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18" borderId="5" applyNumberFormat="0" applyFon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5" fillId="0" borderId="6" applyNumberFormat="0" applyFill="0" applyAlignment="0" applyProtection="0"/>
    <xf numFmtId="0" fontId="26" fillId="23" borderId="7" applyNumberFormat="0" applyAlignment="0" applyProtection="0"/>
    <xf numFmtId="0" fontId="27" fillId="16" borderId="8" applyNumberFormat="0" applyAlignment="0" applyProtection="0"/>
    <xf numFmtId="0" fontId="28" fillId="3" borderId="0" applyNumberFormat="0" applyBorder="0" applyAlignment="0" applyProtection="0"/>
    <xf numFmtId="0" fontId="29" fillId="7" borderId="8" applyNumberFormat="0" applyAlignment="0" applyProtection="0"/>
    <xf numFmtId="0" fontId="30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5" fillId="0" borderId="0" xfId="47" applyFont="1" applyFill="1">
      <alignment/>
      <protection/>
    </xf>
    <xf numFmtId="0" fontId="6" fillId="0" borderId="0" xfId="47" applyFont="1" applyFill="1" applyAlignment="1">
      <alignment horizontal="left"/>
      <protection/>
    </xf>
    <xf numFmtId="0" fontId="7" fillId="0" borderId="0" xfId="47" applyFont="1" applyFill="1" applyAlignment="1">
      <alignment horizontal="left"/>
      <protection/>
    </xf>
    <xf numFmtId="0" fontId="5" fillId="0" borderId="0" xfId="47" applyFont="1" applyFill="1" applyAlignment="1">
      <alignment horizontal="left"/>
      <protection/>
    </xf>
    <xf numFmtId="177" fontId="5" fillId="0" borderId="0" xfId="47" applyNumberFormat="1" applyFont="1" applyFill="1" applyAlignment="1">
      <alignment horizontal="left"/>
      <protection/>
    </xf>
    <xf numFmtId="176" fontId="5" fillId="0" borderId="0" xfId="47" applyNumberFormat="1" applyFont="1" applyFill="1" applyAlignment="1">
      <alignment horizontal="left"/>
      <protection/>
    </xf>
    <xf numFmtId="0" fontId="8" fillId="0" borderId="0" xfId="47" applyFont="1" applyFill="1">
      <alignment/>
      <protection/>
    </xf>
    <xf numFmtId="0" fontId="9" fillId="0" borderId="0" xfId="47" applyFont="1" applyFill="1" applyAlignment="1">
      <alignment horizontal="left"/>
      <protection/>
    </xf>
    <xf numFmtId="0" fontId="5" fillId="0" borderId="0" xfId="47" applyFont="1" applyFill="1" applyAlignment="1">
      <alignment horizontal="center"/>
      <protection/>
    </xf>
    <xf numFmtId="177" fontId="5" fillId="0" borderId="0" xfId="47" applyNumberFormat="1" applyFont="1" applyFill="1" applyAlignment="1">
      <alignment horizontal="center"/>
      <protection/>
    </xf>
    <xf numFmtId="176" fontId="5" fillId="0" borderId="0" xfId="47" applyNumberFormat="1" applyFont="1" applyFill="1" applyAlignment="1">
      <alignment horizontal="center"/>
      <protection/>
    </xf>
    <xf numFmtId="0" fontId="10" fillId="0" borderId="0" xfId="47" applyFont="1" applyFill="1">
      <alignment/>
      <protection/>
    </xf>
    <xf numFmtId="0" fontId="10" fillId="0" borderId="0" xfId="47" applyFont="1" applyFill="1" applyAlignment="1">
      <alignment horizontal="center"/>
      <protection/>
    </xf>
    <xf numFmtId="177" fontId="10" fillId="0" borderId="0" xfId="47" applyNumberFormat="1" applyFont="1" applyFill="1" applyAlignment="1">
      <alignment horizontal="center"/>
      <protection/>
    </xf>
    <xf numFmtId="176" fontId="10" fillId="0" borderId="0" xfId="47" applyNumberFormat="1" applyFont="1" applyFill="1" applyAlignment="1">
      <alignment horizontal="center"/>
      <protection/>
    </xf>
    <xf numFmtId="176" fontId="11" fillId="0" borderId="10" xfId="47" applyNumberFormat="1" applyFont="1" applyFill="1" applyBorder="1" applyAlignment="1">
      <alignment horizontal="center" vertical="center" wrapText="1"/>
      <protection/>
    </xf>
    <xf numFmtId="176" fontId="10" fillId="0" borderId="11" xfId="47" applyNumberFormat="1" applyFont="1" applyFill="1" applyBorder="1" applyAlignment="1">
      <alignment horizontal="center" vertical="center" wrapText="1"/>
      <protection/>
    </xf>
    <xf numFmtId="0" fontId="13" fillId="0" borderId="12" xfId="47" applyFont="1" applyFill="1" applyBorder="1" applyAlignment="1">
      <alignment horizontal="center" vertical="center"/>
      <protection/>
    </xf>
    <xf numFmtId="0" fontId="13" fillId="0" borderId="13" xfId="47" applyFont="1" applyFill="1" applyBorder="1" applyAlignment="1">
      <alignment horizontal="center"/>
      <protection/>
    </xf>
    <xf numFmtId="0" fontId="12" fillId="0" borderId="14" xfId="47" applyFont="1" applyFill="1" applyBorder="1" applyAlignment="1">
      <alignment horizontal="center"/>
      <protection/>
    </xf>
    <xf numFmtId="0" fontId="11" fillId="0" borderId="15" xfId="48" applyFont="1" applyBorder="1" applyAlignment="1">
      <alignment horizontal="center"/>
      <protection/>
    </xf>
    <xf numFmtId="0" fontId="11" fillId="0" borderId="16" xfId="48" applyFont="1" applyBorder="1" applyAlignment="1">
      <alignment horizontal="center"/>
      <protection/>
    </xf>
    <xf numFmtId="0" fontId="11" fillId="0" borderId="16" xfId="47" applyFont="1" applyFill="1" applyBorder="1" applyAlignment="1">
      <alignment horizontal="center"/>
      <protection/>
    </xf>
    <xf numFmtId="0" fontId="10" fillId="0" borderId="0" xfId="47" applyFont="1" applyFill="1" applyBorder="1">
      <alignment/>
      <protection/>
    </xf>
    <xf numFmtId="0" fontId="10" fillId="0" borderId="17" xfId="47" applyFont="1" applyFill="1" applyBorder="1">
      <alignment/>
      <protection/>
    </xf>
    <xf numFmtId="0" fontId="10" fillId="0" borderId="18" xfId="47" applyFont="1" applyFill="1" applyBorder="1" applyAlignment="1">
      <alignment horizontal="left"/>
      <protection/>
    </xf>
    <xf numFmtId="0" fontId="10" fillId="0" borderId="19" xfId="47" applyFont="1" applyFill="1" applyBorder="1" applyAlignment="1">
      <alignment horizontal="left"/>
      <protection/>
    </xf>
    <xf numFmtId="21" fontId="10" fillId="0" borderId="20" xfId="47" applyNumberFormat="1" applyFont="1" applyFill="1" applyBorder="1" applyAlignment="1">
      <alignment horizontal="center"/>
      <protection/>
    </xf>
    <xf numFmtId="21" fontId="10" fillId="0" borderId="18" xfId="47" applyNumberFormat="1" applyFont="1" applyFill="1" applyBorder="1" applyAlignment="1">
      <alignment horizontal="center"/>
      <protection/>
    </xf>
    <xf numFmtId="0" fontId="11" fillId="0" borderId="21" xfId="47" applyFont="1" applyFill="1" applyBorder="1" applyAlignment="1">
      <alignment horizontal="center"/>
      <protection/>
    </xf>
    <xf numFmtId="21" fontId="11" fillId="0" borderId="22" xfId="47" applyNumberFormat="1" applyFont="1" applyFill="1" applyBorder="1" applyAlignment="1">
      <alignment horizontal="center"/>
      <protection/>
    </xf>
    <xf numFmtId="0" fontId="11" fillId="0" borderId="23" xfId="47" applyFont="1" applyFill="1" applyBorder="1" applyAlignment="1">
      <alignment horizontal="center"/>
      <protection/>
    </xf>
    <xf numFmtId="0" fontId="10" fillId="0" borderId="18" xfId="47" applyFont="1" applyFill="1" applyBorder="1" applyAlignment="1">
      <alignment horizontal="center"/>
      <protection/>
    </xf>
    <xf numFmtId="0" fontId="10" fillId="0" borderId="24" xfId="47" applyFont="1" applyFill="1" applyBorder="1">
      <alignment/>
      <protection/>
    </xf>
    <xf numFmtId="0" fontId="10" fillId="0" borderId="25" xfId="47" applyFont="1" applyFill="1" applyBorder="1" applyAlignment="1">
      <alignment horizontal="center"/>
      <protection/>
    </xf>
    <xf numFmtId="0" fontId="10" fillId="0" borderId="26" xfId="47" applyFont="1" applyFill="1" applyBorder="1">
      <alignment/>
      <protection/>
    </xf>
    <xf numFmtId="0" fontId="10" fillId="0" borderId="13" xfId="47" applyFont="1" applyFill="1" applyBorder="1" applyAlignment="1">
      <alignment horizontal="center"/>
      <protection/>
    </xf>
    <xf numFmtId="0" fontId="10" fillId="0" borderId="13" xfId="47" applyFont="1" applyFill="1" applyBorder="1" applyAlignment="1">
      <alignment horizontal="left"/>
      <protection/>
    </xf>
    <xf numFmtId="21" fontId="10" fillId="0" borderId="12" xfId="47" applyNumberFormat="1" applyFont="1" applyFill="1" applyBorder="1" applyAlignment="1">
      <alignment horizontal="center"/>
      <protection/>
    </xf>
    <xf numFmtId="46" fontId="10" fillId="0" borderId="13" xfId="47" applyNumberFormat="1" applyFont="1" applyFill="1" applyBorder="1" applyAlignment="1">
      <alignment horizontal="center"/>
      <protection/>
    </xf>
    <xf numFmtId="0" fontId="11" fillId="0" borderId="14" xfId="47" applyFont="1" applyFill="1" applyBorder="1" applyAlignment="1">
      <alignment horizontal="center"/>
      <protection/>
    </xf>
    <xf numFmtId="0" fontId="11" fillId="0" borderId="27" xfId="47" applyFont="1" applyFill="1" applyBorder="1" applyAlignment="1">
      <alignment horizontal="center"/>
      <protection/>
    </xf>
    <xf numFmtId="21" fontId="11" fillId="0" borderId="20" xfId="47" applyNumberFormat="1" applyFont="1" applyFill="1" applyBorder="1" applyAlignment="1">
      <alignment horizontal="center"/>
      <protection/>
    </xf>
    <xf numFmtId="0" fontId="10" fillId="0" borderId="17" xfId="48" applyFont="1" applyFill="1" applyBorder="1">
      <alignment/>
      <protection/>
    </xf>
    <xf numFmtId="0" fontId="10" fillId="0" borderId="18" xfId="48" applyFont="1" applyFill="1" applyBorder="1" applyAlignment="1">
      <alignment horizontal="center"/>
      <protection/>
    </xf>
    <xf numFmtId="0" fontId="10" fillId="0" borderId="19" xfId="48" applyFont="1" applyFill="1" applyBorder="1">
      <alignment/>
      <protection/>
    </xf>
    <xf numFmtId="0" fontId="10" fillId="0" borderId="18" xfId="48" applyFont="1" applyFill="1" applyBorder="1">
      <alignment/>
      <protection/>
    </xf>
    <xf numFmtId="0" fontId="10" fillId="0" borderId="0" xfId="48" applyFont="1" applyFill="1" applyBorder="1">
      <alignment/>
      <protection/>
    </xf>
    <xf numFmtId="21" fontId="10" fillId="0" borderId="22" xfId="47" applyNumberFormat="1" applyFont="1" applyFill="1" applyBorder="1" applyAlignment="1">
      <alignment horizontal="center"/>
      <protection/>
    </xf>
    <xf numFmtId="46" fontId="10" fillId="0" borderId="28" xfId="47" applyNumberFormat="1" applyFont="1" applyFill="1" applyBorder="1" applyAlignment="1">
      <alignment horizontal="center"/>
      <protection/>
    </xf>
    <xf numFmtId="21" fontId="10" fillId="0" borderId="13" xfId="47" applyNumberFormat="1" applyFont="1" applyFill="1" applyBorder="1" applyAlignment="1">
      <alignment horizontal="center"/>
      <protection/>
    </xf>
    <xf numFmtId="0" fontId="11" fillId="0" borderId="29" xfId="47" applyFont="1" applyFill="1" applyBorder="1" applyAlignment="1">
      <alignment horizontal="center"/>
      <protection/>
    </xf>
    <xf numFmtId="21" fontId="11" fillId="0" borderId="30" xfId="47" applyNumberFormat="1" applyFont="1" applyFill="1" applyBorder="1" applyAlignment="1">
      <alignment horizontal="center"/>
      <protection/>
    </xf>
    <xf numFmtId="46" fontId="10" fillId="0" borderId="31" xfId="47" applyNumberFormat="1" applyFont="1" applyFill="1" applyBorder="1" applyAlignment="1">
      <alignment horizontal="center"/>
      <protection/>
    </xf>
    <xf numFmtId="21" fontId="10" fillId="0" borderId="28" xfId="47" applyNumberFormat="1" applyFont="1" applyFill="1" applyBorder="1" applyAlignment="1">
      <alignment horizontal="center"/>
      <protection/>
    </xf>
    <xf numFmtId="21" fontId="10" fillId="0" borderId="30" xfId="47" applyNumberFormat="1" applyFont="1" applyFill="1" applyBorder="1" applyAlignment="1">
      <alignment horizontal="center"/>
      <protection/>
    </xf>
    <xf numFmtId="21" fontId="10" fillId="0" borderId="32" xfId="47" applyNumberFormat="1" applyFont="1" applyFill="1" applyBorder="1" applyAlignment="1">
      <alignment horizontal="center"/>
      <protection/>
    </xf>
    <xf numFmtId="0" fontId="11" fillId="0" borderId="33" xfId="48" applyFont="1" applyBorder="1" applyAlignment="1">
      <alignment horizontal="center"/>
      <protection/>
    </xf>
    <xf numFmtId="0" fontId="11" fillId="0" borderId="11" xfId="47" applyFont="1" applyFill="1" applyBorder="1" applyAlignment="1">
      <alignment horizontal="center"/>
      <protection/>
    </xf>
    <xf numFmtId="21" fontId="11" fillId="0" borderId="34" xfId="47" applyNumberFormat="1" applyFont="1" applyFill="1" applyBorder="1" applyAlignment="1">
      <alignment horizontal="center"/>
      <protection/>
    </xf>
    <xf numFmtId="0" fontId="11" fillId="0" borderId="35" xfId="47" applyFont="1" applyFill="1" applyBorder="1" applyAlignment="1">
      <alignment horizontal="center"/>
      <protection/>
    </xf>
    <xf numFmtId="21" fontId="10" fillId="0" borderId="34" xfId="47" applyNumberFormat="1" applyFont="1" applyFill="1" applyBorder="1" applyAlignment="1">
      <alignment horizontal="center"/>
      <protection/>
    </xf>
    <xf numFmtId="46" fontId="10" fillId="0" borderId="18" xfId="47" applyNumberFormat="1" applyFont="1" applyFill="1" applyBorder="1" applyAlignment="1">
      <alignment horizontal="center"/>
      <protection/>
    </xf>
    <xf numFmtId="0" fontId="11" fillId="0" borderId="36" xfId="47" applyFont="1" applyFill="1" applyBorder="1" applyAlignment="1">
      <alignment horizontal="center"/>
      <protection/>
    </xf>
    <xf numFmtId="0" fontId="11" fillId="0" borderId="37" xfId="47" applyFont="1" applyFill="1" applyBorder="1" applyAlignment="1">
      <alignment horizontal="center"/>
      <protection/>
    </xf>
    <xf numFmtId="0" fontId="11" fillId="0" borderId="38" xfId="47" applyFont="1" applyFill="1" applyBorder="1" applyAlignment="1">
      <alignment horizontal="center"/>
      <protection/>
    </xf>
    <xf numFmtId="0" fontId="11" fillId="0" borderId="19" xfId="47" applyFont="1" applyFill="1" applyBorder="1" applyAlignment="1">
      <alignment horizontal="center"/>
      <protection/>
    </xf>
    <xf numFmtId="0" fontId="11" fillId="0" borderId="39" xfId="47" applyFont="1" applyFill="1" applyBorder="1" applyAlignment="1">
      <alignment horizontal="center"/>
      <protection/>
    </xf>
    <xf numFmtId="0" fontId="11" fillId="0" borderId="19" xfId="47" applyFont="1" applyFill="1" applyBorder="1" applyAlignment="1">
      <alignment horizontal="left"/>
      <protection/>
    </xf>
    <xf numFmtId="0" fontId="11" fillId="0" borderId="40" xfId="47" applyFont="1" applyFill="1" applyBorder="1" applyAlignment="1">
      <alignment horizontal="center" vertical="center"/>
      <protection/>
    </xf>
    <xf numFmtId="0" fontId="11" fillId="0" borderId="34" xfId="47" applyFont="1" applyFill="1" applyBorder="1" applyAlignment="1">
      <alignment horizontal="center" vertical="center"/>
      <protection/>
    </xf>
    <xf numFmtId="0" fontId="11" fillId="0" borderId="41" xfId="47" applyFont="1" applyFill="1" applyBorder="1" applyAlignment="1">
      <alignment horizontal="center"/>
      <protection/>
    </xf>
    <xf numFmtId="0" fontId="11" fillId="0" borderId="42" xfId="47" applyFont="1" applyFill="1" applyBorder="1" applyAlignment="1">
      <alignment horizontal="center"/>
      <protection/>
    </xf>
    <xf numFmtId="0" fontId="11" fillId="0" borderId="43" xfId="47" applyFont="1" applyFill="1" applyBorder="1" applyAlignment="1">
      <alignment horizontal="center"/>
      <protection/>
    </xf>
    <xf numFmtId="0" fontId="5" fillId="0" borderId="0" xfId="47" applyFont="1" applyFill="1">
      <alignment/>
      <protection/>
    </xf>
    <xf numFmtId="0" fontId="5" fillId="0" borderId="0" xfId="47" applyFont="1" applyFill="1" applyAlignment="1">
      <alignment horizontal="center"/>
      <protection/>
    </xf>
    <xf numFmtId="0" fontId="5" fillId="0" borderId="0" xfId="47" applyFont="1" applyFill="1" applyAlignment="1">
      <alignment horizontal="left"/>
      <protection/>
    </xf>
    <xf numFmtId="0" fontId="5" fillId="0" borderId="0" xfId="47" applyFont="1" applyFill="1" applyAlignment="1">
      <alignment horizontal="right"/>
      <protection/>
    </xf>
    <xf numFmtId="178" fontId="5" fillId="0" borderId="0" xfId="47" applyNumberFormat="1" applyFont="1" applyFill="1" applyAlignment="1">
      <alignment horizontal="left"/>
      <protection/>
    </xf>
    <xf numFmtId="20" fontId="5" fillId="0" borderId="0" xfId="47" applyNumberFormat="1" applyFont="1" applyFill="1" applyAlignment="1">
      <alignment horizontal="center"/>
      <protection/>
    </xf>
    <xf numFmtId="14" fontId="5" fillId="0" borderId="0" xfId="47" applyNumberFormat="1" applyFont="1" applyFill="1" applyAlignment="1">
      <alignment/>
      <protection/>
    </xf>
    <xf numFmtId="14" fontId="5" fillId="0" borderId="0" xfId="47" applyNumberFormat="1" applyFont="1" applyFill="1" applyAlignment="1">
      <alignment horizontal="left"/>
      <protection/>
    </xf>
    <xf numFmtId="0" fontId="11" fillId="0" borderId="33" xfId="47" applyFont="1" applyFill="1" applyBorder="1" applyAlignment="1">
      <alignment horizontal="center" vertical="center" wrapText="1"/>
      <protection/>
    </xf>
    <xf numFmtId="14" fontId="5" fillId="0" borderId="0" xfId="47" applyNumberFormat="1" applyFont="1" applyFill="1" applyAlignment="1">
      <alignment horizontal="center"/>
      <protection/>
    </xf>
    <xf numFmtId="0" fontId="31" fillId="0" borderId="44" xfId="47" applyFont="1" applyFill="1" applyBorder="1" applyAlignment="1">
      <alignment horizontal="left"/>
      <protection/>
    </xf>
    <xf numFmtId="177" fontId="5" fillId="0" borderId="0" xfId="47" applyNumberFormat="1" applyFont="1" applyFill="1" applyAlignment="1">
      <alignment horizontal="center"/>
      <protection/>
    </xf>
    <xf numFmtId="176" fontId="5" fillId="0" borderId="0" xfId="47" applyNumberFormat="1" applyFont="1" applyFill="1" applyAlignment="1">
      <alignment horizontal="center"/>
      <protection/>
    </xf>
    <xf numFmtId="0" fontId="31" fillId="0" borderId="0" xfId="47" applyFont="1" applyFill="1" applyBorder="1" applyAlignment="1">
      <alignment horizontal="left"/>
      <protection/>
    </xf>
    <xf numFmtId="0" fontId="11" fillId="16" borderId="23" xfId="47" applyFont="1" applyFill="1" applyBorder="1" applyAlignment="1">
      <alignment horizontal="center"/>
      <protection/>
    </xf>
    <xf numFmtId="0" fontId="11" fillId="16" borderId="19" xfId="47" applyFont="1" applyFill="1" applyBorder="1" applyAlignment="1">
      <alignment horizontal="center"/>
      <protection/>
    </xf>
    <xf numFmtId="0" fontId="11" fillId="16" borderId="43" xfId="47" applyFont="1" applyFill="1" applyBorder="1" applyAlignment="1">
      <alignment horizontal="center"/>
      <protection/>
    </xf>
    <xf numFmtId="2" fontId="10" fillId="0" borderId="44" xfId="48" applyNumberFormat="1" applyFont="1" applyFill="1" applyBorder="1" applyAlignment="1">
      <alignment horizontal="center"/>
      <protection/>
    </xf>
    <xf numFmtId="2" fontId="10" fillId="0" borderId="45" xfId="48" applyNumberFormat="1" applyFont="1" applyFill="1" applyBorder="1" applyAlignment="1">
      <alignment horizontal="center"/>
      <protection/>
    </xf>
    <xf numFmtId="2" fontId="10" fillId="0" borderId="43" xfId="48" applyNumberFormat="1" applyFont="1" applyFill="1" applyBorder="1" applyAlignment="1">
      <alignment horizontal="center"/>
      <protection/>
    </xf>
    <xf numFmtId="0" fontId="10" fillId="0" borderId="46" xfId="47" applyFont="1" applyFill="1" applyBorder="1" applyAlignment="1">
      <alignment horizontal="center"/>
      <protection/>
    </xf>
    <xf numFmtId="2" fontId="10" fillId="0" borderId="46" xfId="48" applyNumberFormat="1" applyFont="1" applyFill="1" applyBorder="1" applyAlignment="1">
      <alignment horizontal="center"/>
      <protection/>
    </xf>
    <xf numFmtId="0" fontId="11" fillId="0" borderId="30" xfId="48" applyFont="1" applyFill="1" applyBorder="1" applyAlignment="1">
      <alignment horizontal="center"/>
      <protection/>
    </xf>
    <xf numFmtId="176" fontId="10" fillId="0" borderId="28" xfId="47" applyNumberFormat="1" applyFont="1" applyFill="1" applyBorder="1" applyAlignment="1">
      <alignment horizontal="center"/>
      <protection/>
    </xf>
    <xf numFmtId="0" fontId="11" fillId="16" borderId="38" xfId="47" applyFont="1" applyFill="1" applyBorder="1" applyAlignment="1">
      <alignment horizontal="center"/>
      <protection/>
    </xf>
    <xf numFmtId="0" fontId="11" fillId="0" borderId="20" xfId="48" applyFont="1" applyFill="1" applyBorder="1" applyAlignment="1">
      <alignment horizontal="center"/>
      <protection/>
    </xf>
    <xf numFmtId="176" fontId="10" fillId="0" borderId="18" xfId="47" applyNumberFormat="1" applyFont="1" applyFill="1" applyBorder="1" applyAlignment="1">
      <alignment horizontal="center"/>
      <protection/>
    </xf>
    <xf numFmtId="0" fontId="11" fillId="0" borderId="12" xfId="48" applyFont="1" applyFill="1" applyBorder="1" applyAlignment="1">
      <alignment horizontal="center"/>
      <protection/>
    </xf>
    <xf numFmtId="176" fontId="10" fillId="0" borderId="13" xfId="47" applyNumberFormat="1" applyFont="1" applyFill="1" applyBorder="1" applyAlignment="1">
      <alignment horizontal="center"/>
      <protection/>
    </xf>
    <xf numFmtId="0" fontId="11" fillId="0" borderId="47" xfId="47" applyFont="1" applyFill="1" applyBorder="1" applyAlignment="1">
      <alignment horizontal="center" wrapText="1"/>
      <protection/>
    </xf>
    <xf numFmtId="0" fontId="11" fillId="0" borderId="33" xfId="47" applyFont="1" applyFill="1" applyBorder="1" applyAlignment="1">
      <alignment horizontal="center" wrapText="1"/>
      <protection/>
    </xf>
    <xf numFmtId="0" fontId="12" fillId="0" borderId="48" xfId="47" applyFont="1" applyFill="1" applyBorder="1" applyAlignment="1">
      <alignment horizontal="center"/>
      <protection/>
    </xf>
    <xf numFmtId="0" fontId="12" fillId="0" borderId="49" xfId="47" applyFont="1" applyFill="1" applyBorder="1" applyAlignment="1">
      <alignment horizontal="center"/>
      <protection/>
    </xf>
    <xf numFmtId="0" fontId="11" fillId="0" borderId="50" xfId="47" applyFont="1" applyFill="1" applyBorder="1" applyAlignment="1">
      <alignment horizontal="center" wrapText="1"/>
      <protection/>
    </xf>
    <xf numFmtId="0" fontId="5" fillId="0" borderId="0" xfId="47" applyFont="1" applyFill="1" applyAlignment="1">
      <alignment horizontal="left"/>
      <protection/>
    </xf>
    <xf numFmtId="0" fontId="12" fillId="0" borderId="51" xfId="47" applyFont="1" applyFill="1" applyBorder="1" applyAlignment="1">
      <alignment horizontal="center"/>
      <protection/>
    </xf>
    <xf numFmtId="0" fontId="11" fillId="0" borderId="10" xfId="47" applyFont="1" applyFill="1" applyBorder="1" applyAlignment="1">
      <alignment horizontal="center" vertical="center"/>
      <protection/>
    </xf>
    <xf numFmtId="0" fontId="11" fillId="0" borderId="11" xfId="47" applyFont="1" applyFill="1" applyBorder="1" applyAlignment="1">
      <alignment horizontal="center" vertical="center"/>
      <protection/>
    </xf>
    <xf numFmtId="177" fontId="11" fillId="0" borderId="52" xfId="47" applyNumberFormat="1" applyFont="1" applyFill="1" applyBorder="1" applyAlignment="1">
      <alignment horizontal="center" vertical="center"/>
      <protection/>
    </xf>
    <xf numFmtId="177" fontId="11" fillId="0" borderId="53" xfId="47" applyNumberFormat="1" applyFont="1" applyFill="1" applyBorder="1" applyAlignment="1">
      <alignment horizontal="center" vertical="center"/>
      <protection/>
    </xf>
    <xf numFmtId="0" fontId="11" fillId="0" borderId="47" xfId="47" applyFont="1" applyFill="1" applyBorder="1" applyAlignment="1">
      <alignment horizontal="center" vertical="center" wrapText="1"/>
      <protection/>
    </xf>
    <xf numFmtId="0" fontId="11" fillId="0" borderId="52" xfId="47" applyFont="1" applyFill="1" applyBorder="1" applyAlignment="1">
      <alignment horizontal="center" vertical="center" wrapText="1"/>
      <protection/>
    </xf>
    <xf numFmtId="0" fontId="11" fillId="0" borderId="53" xfId="47" applyFont="1" applyFill="1" applyBorder="1" applyAlignment="1">
      <alignment horizontal="center" vertical="center" wrapText="1"/>
      <protection/>
    </xf>
    <xf numFmtId="0" fontId="11" fillId="0" borderId="52" xfId="47" applyFont="1" applyFill="1" applyBorder="1" applyAlignment="1">
      <alignment horizontal="center" vertical="center"/>
      <protection/>
    </xf>
    <xf numFmtId="0" fontId="11" fillId="0" borderId="53" xfId="47" applyFont="1" applyFill="1" applyBorder="1" applyAlignment="1">
      <alignment horizontal="center" vertical="center"/>
      <protection/>
    </xf>
    <xf numFmtId="0" fontId="10" fillId="0" borderId="52" xfId="47" applyFont="1" applyFill="1" applyBorder="1" applyAlignment="1">
      <alignment horizontal="center" vertical="center"/>
      <protection/>
    </xf>
    <xf numFmtId="0" fontId="10" fillId="0" borderId="53" xfId="47" applyFont="1" applyFill="1" applyBorder="1" applyAlignment="1">
      <alignment horizontal="center" vertical="center"/>
      <protection/>
    </xf>
  </cellXfs>
  <cellStyles count="51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Normal_ORC_ADR" xfId="47"/>
    <cellStyle name="Normal_Zadarska" xfId="48"/>
    <cellStyle name="Opomba" xfId="49"/>
    <cellStyle name="Opozorilo" xfId="50"/>
    <cellStyle name="Percent" xfId="51"/>
    <cellStyle name="Pojasnjevalno besedilo" xfId="52"/>
    <cellStyle name="Poudarek1" xfId="53"/>
    <cellStyle name="Poudarek2" xfId="54"/>
    <cellStyle name="Poudarek3" xfId="55"/>
    <cellStyle name="Poudarek4" xfId="56"/>
    <cellStyle name="Poudarek5" xfId="57"/>
    <cellStyle name="Poudarek6" xfId="58"/>
    <cellStyle name="Povezana celica" xfId="59"/>
    <cellStyle name="Preveri celico" xfId="60"/>
    <cellStyle name="Računanje" xfId="61"/>
    <cellStyle name="Slabo" xfId="62"/>
    <cellStyle name="Vnos" xfId="63"/>
    <cellStyle name="Vsota" xfId="64"/>
  </cellStyles>
  <dxfs count="3">
    <dxf>
      <font>
        <color indexed="26"/>
      </font>
    </dxf>
    <dxf>
      <font>
        <color indexed="26"/>
      </font>
    </dxf>
    <dxf>
      <font>
        <color indexed="2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disej.org/REGATA\palagru&#382;a99\ORC_ADR-PREDLO&#381;A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disej.org/Documents%20and%20Settings\Dragan\My%20Documents\REGATE\R-2005\JK%20ODISEJ\11.spomladanska\11.Spomladanska-rezultat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disej.org/My%20Documents\Klub3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omiža"/>
      <sheetName val="orc"/>
      <sheetName val="adr.popis"/>
      <sheetName val="STAR.LISTA"/>
      <sheetName val="adri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jed-realno"/>
      <sheetName val="1.jed-ukupno,kom"/>
      <sheetName val="1.jed-po grupama"/>
      <sheetName val="2.jed-realno"/>
      <sheetName val="2.jed-ukupno,kom"/>
      <sheetName val="2.jed-po grupama"/>
      <sheetName val="3.jed-realno"/>
      <sheetName val="3.jed-ukupno,kom"/>
      <sheetName val="3.jed-po grupama"/>
      <sheetName val="SUM-realno"/>
      <sheetName val="SUM-ukupno,kom"/>
      <sheetName val="SUM-po grupama"/>
      <sheetName val="SUM-finale,ko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ZD 336 E295"/>
      <sheetName val="Delfin"/>
      <sheetName val="Noa"/>
      <sheetName val="Sari"/>
      <sheetName val="Stela"/>
      <sheetName val="The Godfather"/>
      <sheetName val="Vali"/>
      <sheetName val="Jedra u klubu"/>
      <sheetName val="Klubovi u RH"/>
      <sheetName val="Ispisi"/>
      <sheetName val="Module1"/>
    </sheetNames>
    <sheetDataSet>
      <sheetData sheetId="1">
        <row r="6">
          <cell r="F6" t="str">
            <v>Delfin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Z28"/>
  <sheetViews>
    <sheetView showGridLines="0" tabSelected="1" zoomScale="75" zoomScaleNormal="75" zoomScalePageLayoutView="0" workbookViewId="0" topLeftCell="A1">
      <selection activeCell="AB25" sqref="AB25"/>
    </sheetView>
  </sheetViews>
  <sheetFormatPr defaultColWidth="8.00390625" defaultRowHeight="12.75"/>
  <cols>
    <col min="1" max="1" width="4.8515625" style="12" customWidth="1"/>
    <col min="2" max="2" width="16.28125" style="12" customWidth="1"/>
    <col min="3" max="3" width="5.7109375" style="12" customWidth="1"/>
    <col min="4" max="4" width="12.00390625" style="13" bestFit="1" customWidth="1"/>
    <col min="5" max="5" width="26.8515625" style="13" customWidth="1"/>
    <col min="6" max="6" width="18.00390625" style="13" hidden="1" customWidth="1"/>
    <col min="7" max="7" width="16.57421875" style="14" customWidth="1"/>
    <col min="8" max="8" width="7.421875" style="15" hidden="1" customWidth="1"/>
    <col min="9" max="9" width="9.140625" style="13" hidden="1" customWidth="1"/>
    <col min="10" max="11" width="7.7109375" style="12" customWidth="1"/>
    <col min="12" max="12" width="7.7109375" style="13" customWidth="1"/>
    <col min="13" max="21" width="7.7109375" style="12" customWidth="1"/>
    <col min="22" max="22" width="11.421875" style="12" customWidth="1"/>
    <col min="23" max="23" width="14.421875" style="12" customWidth="1"/>
    <col min="24" max="25" width="8.00390625" style="12" hidden="1" customWidth="1"/>
    <col min="26" max="16384" width="8.00390625" style="12" customWidth="1"/>
  </cols>
  <sheetData>
    <row r="1" spans="2:15" s="1" customFormat="1" ht="29.25">
      <c r="B1" s="2" t="s">
        <v>39</v>
      </c>
      <c r="C1" s="3"/>
      <c r="D1" s="3"/>
      <c r="E1" s="3"/>
      <c r="F1" s="4"/>
      <c r="G1" s="5"/>
      <c r="H1" s="6"/>
      <c r="I1" s="4"/>
      <c r="L1" s="4"/>
      <c r="O1" s="7"/>
    </row>
    <row r="2" spans="1:12" s="1" customFormat="1" ht="8.25" customHeight="1">
      <c r="A2" s="8"/>
      <c r="B2" s="8"/>
      <c r="C2" s="8"/>
      <c r="D2" s="8"/>
      <c r="E2" s="8"/>
      <c r="F2" s="9"/>
      <c r="G2" s="10"/>
      <c r="H2" s="11"/>
      <c r="I2" s="9"/>
      <c r="L2" s="9"/>
    </row>
    <row r="3" spans="2:15" s="75" customFormat="1" ht="19.5">
      <c r="B3" s="76" t="s">
        <v>0</v>
      </c>
      <c r="C3" s="76"/>
      <c r="D3" s="77"/>
      <c r="E3" s="76" t="s">
        <v>1</v>
      </c>
      <c r="F3" s="76"/>
      <c r="G3" s="109" t="s">
        <v>2</v>
      </c>
      <c r="H3" s="109"/>
      <c r="I3" s="76"/>
      <c r="J3" s="76"/>
      <c r="K3" s="76"/>
      <c r="L3" s="76"/>
      <c r="M3" s="76"/>
      <c r="N3" s="76"/>
      <c r="O3" s="76"/>
    </row>
    <row r="4" spans="1:15" s="75" customFormat="1" ht="15.75" customHeight="1">
      <c r="A4" s="78" t="s">
        <v>3</v>
      </c>
      <c r="B4" s="77" t="s">
        <v>40</v>
      </c>
      <c r="C4" s="77"/>
      <c r="D4" s="79"/>
      <c r="E4" s="80">
        <v>0.5</v>
      </c>
      <c r="F4" s="76"/>
      <c r="G4" s="81" t="s">
        <v>47</v>
      </c>
      <c r="H4" s="81"/>
      <c r="I4" s="76"/>
      <c r="J4" s="82"/>
      <c r="K4" s="84"/>
      <c r="L4" s="76"/>
      <c r="M4" s="84"/>
      <c r="N4" s="84"/>
      <c r="O4" s="84"/>
    </row>
    <row r="5" spans="1:15" s="75" customFormat="1" ht="15.75" customHeight="1">
      <c r="A5" s="78" t="s">
        <v>4</v>
      </c>
      <c r="B5" s="77" t="s">
        <v>41</v>
      </c>
      <c r="C5" s="77"/>
      <c r="D5" s="79"/>
      <c r="E5" s="80">
        <v>0.638888888888889</v>
      </c>
      <c r="F5" s="76"/>
      <c r="G5" s="81" t="s">
        <v>47</v>
      </c>
      <c r="H5" s="81"/>
      <c r="I5" s="81"/>
      <c r="J5" s="81"/>
      <c r="K5" s="84"/>
      <c r="L5" s="82"/>
      <c r="M5" s="84"/>
      <c r="N5" s="84"/>
      <c r="O5" s="84"/>
    </row>
    <row r="6" spans="1:15" s="75" customFormat="1" ht="15.75" customHeight="1">
      <c r="A6" s="78" t="s">
        <v>5</v>
      </c>
      <c r="B6" s="77" t="s">
        <v>42</v>
      </c>
      <c r="C6" s="77"/>
      <c r="D6" s="79"/>
      <c r="E6" s="80">
        <v>0.4583333333333333</v>
      </c>
      <c r="F6" s="76"/>
      <c r="G6" s="81" t="s">
        <v>48</v>
      </c>
      <c r="H6" s="81"/>
      <c r="K6" s="76"/>
      <c r="M6" s="76"/>
      <c r="N6" s="76"/>
      <c r="O6" s="76"/>
    </row>
    <row r="7" spans="1:15" s="75" customFormat="1" ht="15.75" customHeight="1">
      <c r="A7" s="78" t="s">
        <v>28</v>
      </c>
      <c r="B7" s="77" t="s">
        <v>44</v>
      </c>
      <c r="C7" s="77"/>
      <c r="D7" s="79"/>
      <c r="E7" s="80">
        <v>0.607638888888889</v>
      </c>
      <c r="F7" s="76"/>
      <c r="G7" s="81" t="s">
        <v>48</v>
      </c>
      <c r="H7" s="81"/>
      <c r="K7" s="76"/>
      <c r="M7" s="76"/>
      <c r="N7" s="76"/>
      <c r="O7" s="76"/>
    </row>
    <row r="8" spans="1:15" s="75" customFormat="1" ht="15.75" customHeight="1">
      <c r="A8" s="78" t="s">
        <v>35</v>
      </c>
      <c r="B8" s="77" t="s">
        <v>43</v>
      </c>
      <c r="C8" s="77"/>
      <c r="D8" s="79"/>
      <c r="E8" s="80">
        <v>0.5034722222222222</v>
      </c>
      <c r="F8" s="76"/>
      <c r="G8" s="81" t="s">
        <v>49</v>
      </c>
      <c r="H8" s="81"/>
      <c r="K8" s="76"/>
      <c r="M8" s="76"/>
      <c r="N8" s="76"/>
      <c r="O8" s="76"/>
    </row>
    <row r="9" spans="1:15" s="75" customFormat="1" ht="15.75" customHeight="1">
      <c r="A9" s="78" t="s">
        <v>45</v>
      </c>
      <c r="B9" s="76" t="s">
        <v>46</v>
      </c>
      <c r="C9" s="77"/>
      <c r="D9" s="79"/>
      <c r="E9" s="80">
        <v>0.6666666666666666</v>
      </c>
      <c r="F9" s="76"/>
      <c r="G9" s="81" t="s">
        <v>49</v>
      </c>
      <c r="H9" s="84"/>
      <c r="K9" s="76"/>
      <c r="M9" s="76"/>
      <c r="N9" s="76"/>
      <c r="O9" s="76"/>
    </row>
    <row r="10" spans="2:8" s="75" customFormat="1" ht="21" customHeight="1" thickBot="1">
      <c r="B10" s="85" t="s">
        <v>78</v>
      </c>
      <c r="C10" s="85"/>
      <c r="D10" s="85"/>
      <c r="E10" s="85"/>
      <c r="F10" s="76"/>
      <c r="G10" s="86"/>
      <c r="H10" s="87"/>
    </row>
    <row r="11" spans="2:8" s="75" customFormat="1" ht="21" customHeight="1" thickBot="1" thickTop="1">
      <c r="B11" s="88"/>
      <c r="C11" s="88"/>
      <c r="D11" s="88"/>
      <c r="E11" s="88"/>
      <c r="F11" s="76"/>
      <c r="G11" s="86"/>
      <c r="H11" s="87"/>
    </row>
    <row r="12" spans="1:23" ht="15.75" customHeight="1" thickTop="1">
      <c r="A12" s="115" t="s">
        <v>6</v>
      </c>
      <c r="B12" s="70" t="s">
        <v>7</v>
      </c>
      <c r="C12" s="116" t="s">
        <v>8</v>
      </c>
      <c r="D12" s="118" t="s">
        <v>22</v>
      </c>
      <c r="E12" s="111" t="s">
        <v>9</v>
      </c>
      <c r="F12" s="120" t="s">
        <v>21</v>
      </c>
      <c r="G12" s="113" t="s">
        <v>21</v>
      </c>
      <c r="H12" s="16" t="s">
        <v>10</v>
      </c>
      <c r="I12" s="106" t="s">
        <v>11</v>
      </c>
      <c r="J12" s="110"/>
      <c r="K12" s="107"/>
      <c r="L12" s="106" t="s">
        <v>12</v>
      </c>
      <c r="M12" s="107"/>
      <c r="N12" s="106" t="s">
        <v>13</v>
      </c>
      <c r="O12" s="107"/>
      <c r="P12" s="106" t="s">
        <v>27</v>
      </c>
      <c r="Q12" s="107"/>
      <c r="R12" s="106" t="s">
        <v>34</v>
      </c>
      <c r="S12" s="107"/>
      <c r="T12" s="106" t="s">
        <v>74</v>
      </c>
      <c r="U12" s="107"/>
      <c r="V12" s="104" t="s">
        <v>38</v>
      </c>
      <c r="W12" s="104" t="s">
        <v>77</v>
      </c>
    </row>
    <row r="13" spans="1:23" ht="15.75" customHeight="1" thickBot="1">
      <c r="A13" s="83"/>
      <c r="B13" s="71"/>
      <c r="C13" s="117"/>
      <c r="D13" s="119"/>
      <c r="E13" s="112"/>
      <c r="F13" s="121"/>
      <c r="G13" s="114"/>
      <c r="H13" s="17" t="s">
        <v>14</v>
      </c>
      <c r="I13" s="18" t="s">
        <v>36</v>
      </c>
      <c r="J13" s="19" t="s">
        <v>71</v>
      </c>
      <c r="K13" s="20" t="s">
        <v>37</v>
      </c>
      <c r="L13" s="19" t="s">
        <v>71</v>
      </c>
      <c r="M13" s="20" t="s">
        <v>37</v>
      </c>
      <c r="N13" s="19" t="s">
        <v>71</v>
      </c>
      <c r="O13" s="20" t="s">
        <v>37</v>
      </c>
      <c r="P13" s="19" t="s">
        <v>71</v>
      </c>
      <c r="Q13" s="20" t="s">
        <v>37</v>
      </c>
      <c r="R13" s="19" t="s">
        <v>71</v>
      </c>
      <c r="S13" s="20" t="s">
        <v>37</v>
      </c>
      <c r="T13" s="19" t="s">
        <v>71</v>
      </c>
      <c r="U13" s="20" t="s">
        <v>37</v>
      </c>
      <c r="V13" s="108"/>
      <c r="W13" s="105"/>
    </row>
    <row r="14" spans="1:23" ht="18" customHeight="1" thickTop="1">
      <c r="A14" s="21">
        <v>1</v>
      </c>
      <c r="B14" s="44" t="s">
        <v>50</v>
      </c>
      <c r="C14" s="45">
        <v>3</v>
      </c>
      <c r="D14" s="26" t="s">
        <v>15</v>
      </c>
      <c r="E14" s="46" t="s">
        <v>64</v>
      </c>
      <c r="F14" s="93" t="s">
        <v>30</v>
      </c>
      <c r="G14" s="97" t="s">
        <v>70</v>
      </c>
      <c r="H14" s="98" t="e">
        <f>#REF!-611</f>
        <v>#REF!</v>
      </c>
      <c r="I14" s="55">
        <v>0.5718402777777778</v>
      </c>
      <c r="J14" s="50"/>
      <c r="K14" s="99">
        <v>2</v>
      </c>
      <c r="L14" s="28"/>
      <c r="M14" s="30">
        <v>1</v>
      </c>
      <c r="N14" s="53"/>
      <c r="O14" s="32">
        <v>1</v>
      </c>
      <c r="P14" s="56"/>
      <c r="Q14" s="32">
        <v>1</v>
      </c>
      <c r="R14" s="54"/>
      <c r="S14" s="66">
        <v>1</v>
      </c>
      <c r="T14" s="54"/>
      <c r="U14" s="73">
        <v>1</v>
      </c>
      <c r="V14" s="64">
        <f>K14+M14+O14+Q14+S14+U14</f>
        <v>7</v>
      </c>
      <c r="W14" s="72">
        <v>5</v>
      </c>
    </row>
    <row r="15" spans="1:26" s="24" customFormat="1" ht="18" customHeight="1">
      <c r="A15" s="22">
        <v>2</v>
      </c>
      <c r="B15" s="44" t="s">
        <v>51</v>
      </c>
      <c r="C15" s="45">
        <v>9</v>
      </c>
      <c r="D15" s="47" t="s">
        <v>15</v>
      </c>
      <c r="E15" s="46" t="s">
        <v>63</v>
      </c>
      <c r="F15" s="93" t="s">
        <v>26</v>
      </c>
      <c r="G15" s="100" t="s">
        <v>70</v>
      </c>
      <c r="H15" s="101" t="e">
        <f>#REF!-611</f>
        <v>#REF!</v>
      </c>
      <c r="I15" s="29">
        <v>0.6010185185185185</v>
      </c>
      <c r="J15" s="63"/>
      <c r="K15" s="67">
        <v>1</v>
      </c>
      <c r="L15" s="28"/>
      <c r="M15" s="30">
        <v>2</v>
      </c>
      <c r="N15" s="43"/>
      <c r="O15" s="32">
        <v>2</v>
      </c>
      <c r="P15" s="28"/>
      <c r="Q15" s="32">
        <v>5</v>
      </c>
      <c r="R15" s="28"/>
      <c r="S15" s="67">
        <v>2</v>
      </c>
      <c r="T15" s="28"/>
      <c r="U15" s="91">
        <v>9</v>
      </c>
      <c r="V15" s="23">
        <f aca="true" t="shared" si="0" ref="V15:V25">K15+M15+O15+Q15+S15+U15</f>
        <v>21</v>
      </c>
      <c r="W15" s="65">
        <v>12</v>
      </c>
      <c r="Y15" s="12"/>
      <c r="Z15" s="12"/>
    </row>
    <row r="16" spans="1:23" ht="18" customHeight="1">
      <c r="A16" s="21">
        <v>3</v>
      </c>
      <c r="B16" s="44" t="s">
        <v>52</v>
      </c>
      <c r="C16" s="45">
        <v>7</v>
      </c>
      <c r="D16" s="26" t="s">
        <v>15</v>
      </c>
      <c r="E16" s="46" t="s">
        <v>16</v>
      </c>
      <c r="F16" s="93" t="s">
        <v>30</v>
      </c>
      <c r="G16" s="100" t="s">
        <v>70</v>
      </c>
      <c r="H16" s="101" t="e">
        <f>#REF!-611</f>
        <v>#REF!</v>
      </c>
      <c r="I16" s="29">
        <v>0.5752662037037037</v>
      </c>
      <c r="J16" s="63"/>
      <c r="K16" s="67">
        <v>3</v>
      </c>
      <c r="L16" s="28"/>
      <c r="M16" s="30">
        <v>3</v>
      </c>
      <c r="N16" s="31"/>
      <c r="O16" s="32">
        <v>3</v>
      </c>
      <c r="P16" s="49"/>
      <c r="Q16" s="32">
        <v>2</v>
      </c>
      <c r="R16" s="28"/>
      <c r="S16" s="90">
        <v>6</v>
      </c>
      <c r="T16" s="28"/>
      <c r="U16" s="74">
        <v>3</v>
      </c>
      <c r="V16" s="23">
        <f t="shared" si="0"/>
        <v>20</v>
      </c>
      <c r="W16" s="65">
        <v>14</v>
      </c>
    </row>
    <row r="17" spans="1:23" ht="18" customHeight="1">
      <c r="A17" s="22">
        <v>4</v>
      </c>
      <c r="B17" s="24" t="s">
        <v>53</v>
      </c>
      <c r="C17" s="33">
        <v>5</v>
      </c>
      <c r="D17" s="26" t="s">
        <v>15</v>
      </c>
      <c r="E17" s="46" t="s">
        <v>18</v>
      </c>
      <c r="F17" s="93" t="s">
        <v>31</v>
      </c>
      <c r="G17" s="100" t="s">
        <v>70</v>
      </c>
      <c r="H17" s="101" t="e">
        <f>#REF!-611</f>
        <v>#REF!</v>
      </c>
      <c r="I17" s="29">
        <v>0.5697106481481481</v>
      </c>
      <c r="J17" s="63"/>
      <c r="K17" s="67">
        <v>6</v>
      </c>
      <c r="L17" s="28"/>
      <c r="M17" s="30">
        <v>8</v>
      </c>
      <c r="N17" s="31"/>
      <c r="O17" s="32">
        <v>4</v>
      </c>
      <c r="P17" s="49"/>
      <c r="Q17" s="89">
        <v>9</v>
      </c>
      <c r="R17" s="28"/>
      <c r="S17" s="67">
        <v>3</v>
      </c>
      <c r="T17" s="28"/>
      <c r="U17" s="74">
        <v>2</v>
      </c>
      <c r="V17" s="23">
        <f t="shared" si="0"/>
        <v>32</v>
      </c>
      <c r="W17" s="65">
        <v>23</v>
      </c>
    </row>
    <row r="18" spans="1:23" ht="18" customHeight="1">
      <c r="A18" s="21">
        <v>5</v>
      </c>
      <c r="B18" s="25" t="s">
        <v>54</v>
      </c>
      <c r="C18" s="45">
        <v>2</v>
      </c>
      <c r="D18" s="26" t="s">
        <v>15</v>
      </c>
      <c r="E18" s="46" t="s">
        <v>65</v>
      </c>
      <c r="F18" s="93" t="s">
        <v>30</v>
      </c>
      <c r="G18" s="100" t="s">
        <v>70</v>
      </c>
      <c r="H18" s="101" t="e">
        <f>#REF!-611</f>
        <v>#REF!</v>
      </c>
      <c r="I18" s="29">
        <v>0.5775578703703704</v>
      </c>
      <c r="J18" s="63"/>
      <c r="K18" s="67">
        <v>4</v>
      </c>
      <c r="L18" s="28"/>
      <c r="M18" s="30">
        <v>5</v>
      </c>
      <c r="N18" s="31"/>
      <c r="O18" s="89">
        <v>9</v>
      </c>
      <c r="P18" s="49"/>
      <c r="Q18" s="32">
        <v>3</v>
      </c>
      <c r="R18" s="28"/>
      <c r="S18" s="67">
        <v>9</v>
      </c>
      <c r="T18" s="28"/>
      <c r="U18" s="74">
        <v>6</v>
      </c>
      <c r="V18" s="23">
        <f t="shared" si="0"/>
        <v>36</v>
      </c>
      <c r="W18" s="65">
        <v>27</v>
      </c>
    </row>
    <row r="19" spans="1:23" ht="18" customHeight="1">
      <c r="A19" s="22">
        <v>6</v>
      </c>
      <c r="B19" s="44" t="s">
        <v>55</v>
      </c>
      <c r="C19" s="45">
        <v>1</v>
      </c>
      <c r="D19" s="26" t="s">
        <v>15</v>
      </c>
      <c r="E19" s="46" t="s">
        <v>29</v>
      </c>
      <c r="F19" s="93" t="s">
        <v>30</v>
      </c>
      <c r="G19" s="100" t="s">
        <v>70</v>
      </c>
      <c r="H19" s="101" t="e">
        <f>#REF!-611</f>
        <v>#REF!</v>
      </c>
      <c r="I19" s="29">
        <v>0.5796875</v>
      </c>
      <c r="J19" s="63"/>
      <c r="K19" s="67">
        <v>7</v>
      </c>
      <c r="L19" s="28"/>
      <c r="M19" s="30">
        <v>7</v>
      </c>
      <c r="N19" s="49"/>
      <c r="O19" s="32">
        <v>5</v>
      </c>
      <c r="P19" s="49"/>
      <c r="Q19" s="32">
        <v>4</v>
      </c>
      <c r="R19" s="28"/>
      <c r="S19" s="67">
        <v>7</v>
      </c>
      <c r="T19" s="28"/>
      <c r="U19" s="91">
        <v>8</v>
      </c>
      <c r="V19" s="23">
        <f t="shared" si="0"/>
        <v>38</v>
      </c>
      <c r="W19" s="65">
        <v>30</v>
      </c>
    </row>
    <row r="20" spans="1:23" ht="18" customHeight="1">
      <c r="A20" s="21">
        <v>7</v>
      </c>
      <c r="B20" s="44" t="s">
        <v>56</v>
      </c>
      <c r="C20" s="45">
        <v>8</v>
      </c>
      <c r="D20" s="26" t="s">
        <v>15</v>
      </c>
      <c r="E20" s="46" t="s">
        <v>19</v>
      </c>
      <c r="F20" s="93" t="s">
        <v>23</v>
      </c>
      <c r="G20" s="100" t="s">
        <v>70</v>
      </c>
      <c r="H20" s="101" t="e">
        <f>#REF!-611</f>
        <v>#REF!</v>
      </c>
      <c r="I20" s="29">
        <v>0.5747685185185185</v>
      </c>
      <c r="J20" s="63"/>
      <c r="K20" s="67">
        <v>10</v>
      </c>
      <c r="L20" s="28"/>
      <c r="M20" s="30">
        <v>4</v>
      </c>
      <c r="N20" s="31"/>
      <c r="O20" s="32">
        <v>6</v>
      </c>
      <c r="P20" s="49"/>
      <c r="Q20" s="32">
        <v>7</v>
      </c>
      <c r="R20" s="28"/>
      <c r="S20" s="90">
        <v>10</v>
      </c>
      <c r="T20" s="28"/>
      <c r="U20" s="74">
        <v>4</v>
      </c>
      <c r="V20" s="23">
        <f t="shared" si="0"/>
        <v>41</v>
      </c>
      <c r="W20" s="65">
        <v>31</v>
      </c>
    </row>
    <row r="21" spans="1:23" ht="18" customHeight="1">
      <c r="A21" s="22">
        <v>8</v>
      </c>
      <c r="B21" s="25" t="s">
        <v>57</v>
      </c>
      <c r="C21" s="33">
        <v>10</v>
      </c>
      <c r="D21" s="26" t="s">
        <v>15</v>
      </c>
      <c r="E21" s="27" t="s">
        <v>66</v>
      </c>
      <c r="F21" s="94" t="s">
        <v>30</v>
      </c>
      <c r="G21" s="100" t="s">
        <v>70</v>
      </c>
      <c r="H21" s="101" t="e">
        <f>#REF!-611</f>
        <v>#REF!</v>
      </c>
      <c r="I21" s="29">
        <v>0.5818055555555556</v>
      </c>
      <c r="J21" s="63"/>
      <c r="K21" s="90">
        <v>11</v>
      </c>
      <c r="L21" s="28"/>
      <c r="M21" s="30">
        <v>6</v>
      </c>
      <c r="N21" s="31"/>
      <c r="O21" s="32">
        <v>7</v>
      </c>
      <c r="P21" s="57"/>
      <c r="Q21" s="32">
        <v>6</v>
      </c>
      <c r="R21" s="28"/>
      <c r="S21" s="67">
        <v>5</v>
      </c>
      <c r="T21" s="28"/>
      <c r="U21" s="74">
        <v>7</v>
      </c>
      <c r="V21" s="23">
        <f t="shared" si="0"/>
        <v>42</v>
      </c>
      <c r="W21" s="65">
        <v>31</v>
      </c>
    </row>
    <row r="22" spans="1:23" ht="18" customHeight="1">
      <c r="A22" s="21">
        <v>9</v>
      </c>
      <c r="B22" s="48" t="s">
        <v>58</v>
      </c>
      <c r="C22" s="45">
        <v>6</v>
      </c>
      <c r="D22" s="26" t="s">
        <v>15</v>
      </c>
      <c r="E22" s="46" t="s">
        <v>67</v>
      </c>
      <c r="F22" s="93" t="s">
        <v>24</v>
      </c>
      <c r="G22" s="100" t="s">
        <v>70</v>
      </c>
      <c r="H22" s="101" t="e">
        <f>#REF!-611</f>
        <v>#REF!</v>
      </c>
      <c r="I22" s="29">
        <v>0.5828356481481481</v>
      </c>
      <c r="J22" s="63"/>
      <c r="K22" s="67">
        <v>5</v>
      </c>
      <c r="L22" s="28"/>
      <c r="M22" s="30">
        <v>10</v>
      </c>
      <c r="N22" s="31"/>
      <c r="O22" s="89">
        <v>11</v>
      </c>
      <c r="P22" s="28"/>
      <c r="Q22" s="32">
        <v>8</v>
      </c>
      <c r="R22" s="28"/>
      <c r="S22" s="67">
        <v>4</v>
      </c>
      <c r="T22" s="28"/>
      <c r="U22" s="74">
        <v>5</v>
      </c>
      <c r="V22" s="23">
        <f t="shared" si="0"/>
        <v>43</v>
      </c>
      <c r="W22" s="65">
        <v>32</v>
      </c>
    </row>
    <row r="23" spans="1:23" ht="18" customHeight="1">
      <c r="A23" s="22">
        <v>10</v>
      </c>
      <c r="B23" s="25" t="s">
        <v>59</v>
      </c>
      <c r="C23" s="33">
        <v>12</v>
      </c>
      <c r="D23" s="26" t="s">
        <v>15</v>
      </c>
      <c r="E23" s="27" t="s">
        <v>20</v>
      </c>
      <c r="F23" s="93" t="s">
        <v>32</v>
      </c>
      <c r="G23" s="100" t="s">
        <v>70</v>
      </c>
      <c r="H23" s="101" t="e">
        <f>#REF!-611</f>
        <v>#REF!</v>
      </c>
      <c r="I23" s="29">
        <v>0.582025462962963</v>
      </c>
      <c r="J23" s="63"/>
      <c r="K23" s="67">
        <v>8</v>
      </c>
      <c r="L23" s="28"/>
      <c r="M23" s="30">
        <v>9</v>
      </c>
      <c r="N23" s="31"/>
      <c r="O23" s="32">
        <v>8</v>
      </c>
      <c r="P23" s="49"/>
      <c r="Q23" s="32">
        <v>10</v>
      </c>
      <c r="R23" s="28"/>
      <c r="S23" s="67">
        <v>8</v>
      </c>
      <c r="T23" s="28"/>
      <c r="U23" s="91">
        <v>10</v>
      </c>
      <c r="V23" s="23">
        <f t="shared" si="0"/>
        <v>53</v>
      </c>
      <c r="W23" s="65">
        <v>43</v>
      </c>
    </row>
    <row r="24" spans="1:23" ht="18" customHeight="1">
      <c r="A24" s="21">
        <v>11</v>
      </c>
      <c r="B24" s="44" t="s">
        <v>60</v>
      </c>
      <c r="C24" s="45">
        <v>4</v>
      </c>
      <c r="D24" s="26" t="s">
        <v>15</v>
      </c>
      <c r="E24" s="46" t="s">
        <v>68</v>
      </c>
      <c r="F24" s="93" t="s">
        <v>25</v>
      </c>
      <c r="G24" s="100" t="s">
        <v>70</v>
      </c>
      <c r="H24" s="101" t="e">
        <f>#REF!-611</f>
        <v>#REF!</v>
      </c>
      <c r="I24" s="29">
        <v>0.5945486111111111</v>
      </c>
      <c r="J24" s="63"/>
      <c r="K24" s="67">
        <v>9</v>
      </c>
      <c r="L24" s="28"/>
      <c r="M24" s="30">
        <v>11</v>
      </c>
      <c r="N24" s="31"/>
      <c r="O24" s="32">
        <v>10</v>
      </c>
      <c r="P24" s="49"/>
      <c r="Q24" s="32">
        <v>11</v>
      </c>
      <c r="R24" s="28"/>
      <c r="S24" s="67">
        <v>11</v>
      </c>
      <c r="T24" s="28"/>
      <c r="U24" s="91">
        <v>11</v>
      </c>
      <c r="V24" s="23">
        <f t="shared" si="0"/>
        <v>63</v>
      </c>
      <c r="W24" s="65">
        <v>52</v>
      </c>
    </row>
    <row r="25" spans="1:23" ht="18" customHeight="1">
      <c r="A25" s="22">
        <v>12</v>
      </c>
      <c r="B25" s="34" t="s">
        <v>61</v>
      </c>
      <c r="C25" s="35">
        <v>11</v>
      </c>
      <c r="D25" s="26" t="s">
        <v>15</v>
      </c>
      <c r="E25" s="46" t="s">
        <v>69</v>
      </c>
      <c r="F25" s="95" t="s">
        <v>26</v>
      </c>
      <c r="G25" s="100" t="s">
        <v>70</v>
      </c>
      <c r="H25" s="101" t="e">
        <f>#REF!-611</f>
        <v>#REF!</v>
      </c>
      <c r="I25" s="29">
        <v>0.6176967592592593</v>
      </c>
      <c r="J25" s="63" t="s">
        <v>72</v>
      </c>
      <c r="K25" s="67">
        <v>12</v>
      </c>
      <c r="L25" s="28" t="s">
        <v>72</v>
      </c>
      <c r="M25" s="30">
        <v>12</v>
      </c>
      <c r="N25" s="49" t="s">
        <v>76</v>
      </c>
      <c r="O25" s="32">
        <v>13</v>
      </c>
      <c r="P25" s="49"/>
      <c r="Q25" s="32">
        <v>12</v>
      </c>
      <c r="R25" s="28"/>
      <c r="S25" s="90">
        <v>13</v>
      </c>
      <c r="T25" s="28" t="s">
        <v>72</v>
      </c>
      <c r="U25" s="74">
        <v>12</v>
      </c>
      <c r="V25" s="23">
        <f t="shared" si="0"/>
        <v>74</v>
      </c>
      <c r="W25" s="65">
        <v>61</v>
      </c>
    </row>
    <row r="26" spans="1:23" ht="18" customHeight="1">
      <c r="A26" s="21">
        <v>13</v>
      </c>
      <c r="B26" s="44" t="s">
        <v>62</v>
      </c>
      <c r="C26" s="45">
        <v>14</v>
      </c>
      <c r="D26" s="26" t="s">
        <v>15</v>
      </c>
      <c r="E26" s="69" t="s">
        <v>17</v>
      </c>
      <c r="F26" s="96" t="s">
        <v>33</v>
      </c>
      <c r="G26" s="100" t="s">
        <v>26</v>
      </c>
      <c r="H26" s="101" t="e">
        <f>#REF!-611</f>
        <v>#REF!</v>
      </c>
      <c r="I26" s="29">
        <v>0.5957523148148148</v>
      </c>
      <c r="J26" s="63" t="s">
        <v>73</v>
      </c>
      <c r="K26" s="67"/>
      <c r="L26" s="28" t="s">
        <v>75</v>
      </c>
      <c r="M26" s="30"/>
      <c r="N26" s="31" t="s">
        <v>73</v>
      </c>
      <c r="O26" s="32"/>
      <c r="P26" s="49" t="s">
        <v>75</v>
      </c>
      <c r="Q26" s="32"/>
      <c r="R26" s="28" t="s">
        <v>73</v>
      </c>
      <c r="S26" s="67"/>
      <c r="T26" s="28" t="s">
        <v>73</v>
      </c>
      <c r="U26" s="74"/>
      <c r="V26" s="23"/>
      <c r="W26" s="65" t="s">
        <v>75</v>
      </c>
    </row>
    <row r="27" spans="1:23" ht="18" customHeight="1">
      <c r="A27" s="22">
        <v>14</v>
      </c>
      <c r="B27" s="44"/>
      <c r="C27" s="45"/>
      <c r="D27" s="24"/>
      <c r="E27" s="46"/>
      <c r="F27" s="96"/>
      <c r="G27" s="100"/>
      <c r="H27" s="101"/>
      <c r="I27" s="29"/>
      <c r="J27" s="63"/>
      <c r="K27" s="67"/>
      <c r="L27" s="28"/>
      <c r="M27" s="30"/>
      <c r="N27" s="31"/>
      <c r="O27" s="32"/>
      <c r="P27" s="49"/>
      <c r="Q27" s="32"/>
      <c r="R27" s="28"/>
      <c r="S27" s="67"/>
      <c r="T27" s="28"/>
      <c r="U27" s="74"/>
      <c r="V27" s="23"/>
      <c r="W27" s="65"/>
    </row>
    <row r="28" spans="1:23" ht="18" customHeight="1" thickBot="1">
      <c r="A28" s="58">
        <v>15</v>
      </c>
      <c r="B28" s="36"/>
      <c r="C28" s="37"/>
      <c r="D28" s="38"/>
      <c r="E28" s="38"/>
      <c r="F28" s="92"/>
      <c r="G28" s="102"/>
      <c r="H28" s="103"/>
      <c r="I28" s="51"/>
      <c r="J28" s="40"/>
      <c r="K28" s="41"/>
      <c r="L28" s="39"/>
      <c r="M28" s="59"/>
      <c r="N28" s="60"/>
      <c r="O28" s="61"/>
      <c r="P28" s="62"/>
      <c r="Q28" s="61"/>
      <c r="R28" s="39"/>
      <c r="S28" s="68"/>
      <c r="T28" s="39"/>
      <c r="U28" s="68"/>
      <c r="V28" s="42"/>
      <c r="W28" s="52"/>
    </row>
    <row r="29" ht="15.75" thickTop="1"/>
    <row r="30" ht="27" customHeight="1"/>
    <row r="31" ht="27" customHeight="1"/>
  </sheetData>
  <sheetProtection/>
  <mergeCells count="16">
    <mergeCell ref="E12:E13"/>
    <mergeCell ref="G12:G13"/>
    <mergeCell ref="A12:A13"/>
    <mergeCell ref="B12:B13"/>
    <mergeCell ref="C12:C13"/>
    <mergeCell ref="D12:D13"/>
    <mergeCell ref="F12:F13"/>
    <mergeCell ref="L12:M12"/>
    <mergeCell ref="N12:O12"/>
    <mergeCell ref="R12:S12"/>
    <mergeCell ref="G3:H3"/>
    <mergeCell ref="I12:K12"/>
    <mergeCell ref="W12:W13"/>
    <mergeCell ref="T12:U12"/>
    <mergeCell ref="P12:Q12"/>
    <mergeCell ref="V12:V13"/>
  </mergeCells>
  <conditionalFormatting sqref="T14 R14 J14:J28">
    <cfRule type="cellIs" priority="2" dxfId="0" operator="equal" stopIfTrue="1">
      <formula>"NULL"</formula>
    </cfRule>
  </conditionalFormatting>
  <printOptions horizontalCentered="1"/>
  <pageMargins left="0.31496062992125984" right="0.51" top="0.4330708661417323" bottom="0.1968503937007874" header="0.2755905511811024" footer="0.4724409448818898"/>
  <pageSetup blackAndWhite="1" fitToHeight="1" fitToWidth="1" horizontalDpi="180" verticalDpi="180" orientation="landscape" paperSize="9" scale="70" r:id="rId1"/>
  <headerFooter alignWithMargins="0">
    <oddFooter>&amp;LBiograd, 08.05.2007.&amp;C&amp;P/&amp;N&amp;RREGATNI ODBOR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TORETE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 Penjalov</dc:creator>
  <cp:keywords/>
  <dc:description/>
  <cp:lastModifiedBy>Iztok Toplišek</cp:lastModifiedBy>
  <cp:lastPrinted>2007-05-08T15:19:01Z</cp:lastPrinted>
  <dcterms:created xsi:type="dcterms:W3CDTF">2006-05-14T13:42:57Z</dcterms:created>
  <dcterms:modified xsi:type="dcterms:W3CDTF">2008-01-17T09:28:59Z</dcterms:modified>
  <cp:category/>
  <cp:version/>
  <cp:contentType/>
  <cp:contentStatus/>
</cp:coreProperties>
</file>